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never"/>
  <bookViews>
    <workbookView xWindow="0" yWindow="0" windowWidth="20730" windowHeight="7200" tabRatio="691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<sst xmlns="http://schemas.openxmlformats.org/spreadsheetml/2006/main" count="38" uniqueCount="37">
  <si>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</si>
  <si>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</si>
  <si>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</si>
  <si>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</si>
  <si>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</si>
  <si>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</si>
  <si>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</si>
  <si>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</si>
  <si>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</si>
  <si>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</si>
  <si>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</si>
  <si>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</si>
  <si>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</si>
  <si>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</si>
  <si>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</si>
  <si>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</si>
  <si>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</si>
  <si>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</si>
  <si>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</si>
  <si>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</si>
  <si>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</si>
  <si>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</si>
  <si>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</si>
  <si>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</si>
  <si>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</si>
  <si>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</si>
  <si>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</si>
  <si>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</si>
  <si>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</si>
  <si>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NE</t>
  </si>
  <si>
    <t>Pokud financováno z projektových prostředků, pak ŘEŠITEL uvede: NÁZEV A ČÍSLO DOTAČNÍHO PROJEKTU</t>
  </si>
  <si>
    <t>Příloha č. 2 Kupní smlouvy - technická specifikace
Laboratorní a měřící technika (III.) 028 - 2021</t>
  </si>
  <si>
    <t>Ultrazvuková čistička</t>
  </si>
  <si>
    <t>Ing. Tomáš Řeřicha, Ph.D.,
Tel.: 737 488 958,
37763 4534</t>
  </si>
  <si>
    <t>Univerzitní 26,
301 00 Plzeň,
Fakulta elektrotechnická - Katedra materiálů a technologií,
místnost EK 414</t>
  </si>
  <si>
    <t>Ultrazvukový výkon min.: 2x 400 W za periodu.
Pracovní frekvence: 40kHz.
Vnitřní rozměry min.: 290 mm x 230 mm x 150 mm (DxŠxH).
Objem: min. 10 litrů.
S ohřevem v rozmezí min.  30-80 °C.
Časovač.
Výpusť.
Nerezové provedení.</t>
  </si>
  <si>
    <t>SONIC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</si>
</sst>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ristofo\Documents\1.%20MAGION\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L4" zoomScaleNormal="100" workbookViewId="0">
      <selection activeCell="R7" sqref="R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62.285156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28.28515625" style="5" hidden="1" customWidth="1"/>
    <col min="11" max="11" width="22.85546875" style="5" customWidth="1"/>
    <col min="12" max="12" width="27" style="5" customWidth="1"/>
    <col min="13" max="13" width="45.14062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4.140625" style="5" hidden="1" customWidth="1"/>
    <col min="21" max="21" width="33.28515625" style="6" customWidth="1"/>
    <col min="22" max="16384" width="8.85546875" style="5"/>
  </cols>
  <sheetData>
    <row r="1" spans="1:21" ht="39" customHeight="1" x14ac:dyDescent="0.25">
      <c r="B1" s="64" t="s">
        <v>31</v>
      </c>
      <c r="C1" s="64"/>
      <c r="D1" s="64"/>
      <c r="E1" s="64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52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2" t="s">
        <v>8</v>
      </c>
      <c r="S6" s="52" t="s">
        <v>9</v>
      </c>
      <c r="T6" s="23" t="s">
        <v>26</v>
      </c>
      <c r="U6" s="23" t="s">
        <v>27</v>
      </c>
    </row>
    <row r="7" spans="1:21" ht="269.25" customHeight="1" thickTop="1" thickBot="1" x14ac:dyDescent="0.3">
      <c r="A7" s="26"/>
      <c r="B7" s="37">
        <v>1</v>
      </c>
      <c r="C7" s="49" t="s">
        <v>32</v>
      </c>
      <c r="D7" s="46">
        <v>1</v>
      </c>
      <c r="E7" s="38" t="s">
        <v>28</v>
      </c>
      <c r="F7" s="51" t="s">
        <v>35</v>
      </c>
      <c r="G7" s="53" t="s">
        <v>36</v>
      </c>
      <c r="H7" s="39" t="s">
        <v>15</v>
      </c>
      <c r="I7" s="38" t="s">
        <v>29</v>
      </c>
      <c r="J7" s="48"/>
      <c r="K7" s="38"/>
      <c r="L7" s="50" t="s">
        <v>33</v>
      </c>
      <c r="M7" s="50" t="s">
        <v>34</v>
      </c>
      <c r="N7" s="44">
        <v>30</v>
      </c>
      <c r="O7" s="40">
        <f>D7*P7</f>
        <v>33000</v>
      </c>
      <c r="P7" s="41">
        <v>33000</v>
      </c>
      <c r="Q7" s="54">
        <v>28900</v>
      </c>
      <c r="R7" s="42">
        <f>D7*Q7</f>
        <v>28900</v>
      </c>
      <c r="S7" s="43" t="str">
        <f t="shared" ref="S7" si="0">IF(ISNUMBER(Q7), IF(Q7&gt;P7,"NEVYHOVUJE","VYHOVUJE")," ")</f>
        <v>VYHOVUJE</v>
      </c>
      <c r="T7" s="47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5" t="s">
        <v>10</v>
      </c>
      <c r="C9" s="56"/>
      <c r="D9" s="56"/>
      <c r="E9" s="56"/>
      <c r="F9" s="56"/>
      <c r="G9" s="56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7" t="s">
        <v>12</v>
      </c>
      <c r="R9" s="58"/>
      <c r="S9" s="59"/>
      <c r="T9" s="21"/>
      <c r="U9" s="30"/>
    </row>
    <row r="10" spans="1:21" ht="33" customHeight="1" thickTop="1" thickBot="1" x14ac:dyDescent="0.3">
      <c r="B10" s="60" t="s">
        <v>13</v>
      </c>
      <c r="C10" s="60"/>
      <c r="D10" s="60"/>
      <c r="E10" s="60"/>
      <c r="F10" s="60"/>
      <c r="G10" s="60"/>
      <c r="H10" s="31"/>
      <c r="K10" s="8"/>
      <c r="L10" s="8"/>
      <c r="M10" s="8"/>
      <c r="N10" s="32"/>
      <c r="O10" s="32"/>
      <c r="P10" s="33">
        <f>SUM(O7:O7)</f>
        <v>33000</v>
      </c>
      <c r="Q10" s="61">
        <f>SUM(R7:R7)</f>
        <v>28900</v>
      </c>
      <c r="R10" s="62"/>
      <c r="S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644CYjOejO5yPBeRwXCH2PpE0NT8w1fIuIgO4wgHXEQdh/kj1PJNt9BLRH3rLoUFgF2FwsgGnB7eIlxXuoxIYA==" saltValue="Hek31w2s3ZYWN56xdriNvQ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Naďa Zugarová</cp:lastModifiedBy>
  <cp:revision>2</cp:revision>
  <cp:lastPrinted>2021-07-28T08:16:00Z</cp:lastPrinted>
  <dcterms:created xsi:type="dcterms:W3CDTF">2014-03-05T12:43:32Z</dcterms:created>
  <dcterms:modified xsi:type="dcterms:W3CDTF">2021-07-28T08:16:34Z</dcterms:modified>
</cp:coreProperties>
</file>